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calcPr calcId="125725" calcMode="manual"/>
</workbook>
</file>

<file path=xl/calcChain.xml><?xml version="1.0" encoding="utf-8"?>
<calcChain xmlns="http://schemas.openxmlformats.org/spreadsheetml/2006/main">
  <c r="E13" i="1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<sst xmlns="http://schemas.openxmlformats.org/spreadsheetml/2006/main" count="43" uniqueCount="31">
  <si>
    <t>Název správce</t>
  </si>
  <si>
    <t>Adresa</t>
  </si>
  <si>
    <t>sazba za jednotku bez DPH</t>
  </si>
  <si>
    <t>Další paušální platby</t>
  </si>
  <si>
    <t>Měsíční paušál (vč. DPH)</t>
  </si>
  <si>
    <t>hodinová sazba technika (vč. DPH)</t>
  </si>
  <si>
    <t>počet předplacených hodin údržby</t>
  </si>
  <si>
    <t>Správa namovitostí a bytových družstev</t>
  </si>
  <si>
    <t>Neustupného 1841, Praha 13 Stodůlky</t>
  </si>
  <si>
    <t>BML stavba</t>
  </si>
  <si>
    <t>0/měs</t>
  </si>
  <si>
    <t>D&amp;D servis s.r.o.</t>
  </si>
  <si>
    <t>Výletní 27, Praha 4</t>
  </si>
  <si>
    <t>Parkers s.r.o.</t>
  </si>
  <si>
    <t>Nám. Míru 9, Praha 2</t>
  </si>
  <si>
    <t>8/měs</t>
  </si>
  <si>
    <t>Realitní kancelář LTD spol. s r.o.</t>
  </si>
  <si>
    <t>Děkanská vinice I. 984/2, Praha 4</t>
  </si>
  <si>
    <t>DOMUS</t>
  </si>
  <si>
    <t>Štěpánská 540/7, Praha 2</t>
  </si>
  <si>
    <t>6/měs</t>
  </si>
  <si>
    <t>Green Lions a.s.</t>
  </si>
  <si>
    <t>Vocelova 578/1, Praha 2</t>
  </si>
  <si>
    <t xml:space="preserve">FPS s.r.o. </t>
  </si>
  <si>
    <t>Pod Harfou 938/40, Praha 9</t>
  </si>
  <si>
    <t>AUSTIS-nová</t>
  </si>
  <si>
    <t>K Austisu 680, Praha 5 – Slivenec, 154 00</t>
  </si>
  <si>
    <t>AUSTIS-stávající</t>
  </si>
  <si>
    <t>315 - 471,9</t>
  </si>
  <si>
    <t>Parkers s.r.o. - bez předplacených 8 hodin</t>
  </si>
  <si>
    <t>DOMUS - bez předplacených 6 hodin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</si>
</sst>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3" fontId="0" fillId="0" borderId="1" xfId="0" applyNumberFormat="1" applyFill="1" applyBorder="1"/>
    <xf numFmtId="3" fontId="0" fillId="3" borderId="1" xfId="0" applyNumberFormat="1" applyFill="1" applyBorder="1"/>
    <xf numFmtId="3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E14" sqref="E14"/>
    </sheetView>
  </sheetViews>
  <sheetFormatPr defaultRowHeight="15"/>
  <cols>
    <col min="1" max="1" width="38.140625" customWidth="1"/>
    <col min="2" max="2" width="35.85546875" customWidth="1"/>
    <col min="6" max="6" width="15.5703125" customWidth="1"/>
    <col min="7" max="7" width="17.28515625" customWidth="1"/>
  </cols>
  <sheetData>
    <row r="1" spans="1:7" ht="51.75" customHeigh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2" spans="1:7">
      <c r="A2" s="4" t="s">
        <v>7</v>
      </c>
      <c r="B2" s="4" t="s">
        <v>8</v>
      </c>
      <c r="C2" s="5">
        <v>249</v>
      </c>
      <c r="D2" s="5"/>
      <c r="E2" s="10">
        <f>((C2*67)+(D2*1))*1.21</f>
        <v>20186.43</v>
      </c>
      <c r="F2" s="5"/>
      <c r="G2" s="4"/>
    </row>
    <row r="3" spans="1:7">
      <c r="A3" s="4" t="s">
        <v>9</v>
      </c>
      <c r="B3" s="4"/>
      <c r="C3" s="5">
        <v>170</v>
      </c>
      <c r="D3" s="5"/>
      <c r="E3" s="10">
        <f>((C3*67)+(D3*1))*1.21</f>
        <v>13781.9</v>
      </c>
      <c r="F3" s="5"/>
      <c r="G3" s="4" t="s">
        <v>10</v>
      </c>
    </row>
    <row r="4" spans="1:7">
      <c r="A4" s="4" t="s">
        <v>11</v>
      </c>
      <c r="B4" s="4" t="s">
        <v>12</v>
      </c>
      <c r="C4" s="5">
        <v>125</v>
      </c>
      <c r="D4" s="5"/>
      <c r="E4" s="10">
        <f>((C4*67)+(D4*1))*1.21</f>
        <v>10133.75</v>
      </c>
      <c r="F4" s="5">
        <v>338.8</v>
      </c>
      <c r="G4" s="4" t="s">
        <v>10</v>
      </c>
    </row>
    <row r="5" spans="1:7">
      <c r="A5" s="6" t="s">
        <v>13</v>
      </c>
      <c r="B5" s="6" t="s">
        <v>14</v>
      </c>
      <c r="C5" s="7">
        <v>210</v>
      </c>
      <c r="D5" s="7"/>
      <c r="E5" s="11">
        <f>((C5*67)+(D5*1))*1.21</f>
        <v>17024.7</v>
      </c>
      <c r="F5" s="7" t="s">
        <v>28</v>
      </c>
      <c r="G5" s="6" t="s">
        <v>15</v>
      </c>
    </row>
    <row r="6" spans="1:7">
      <c r="A6" s="6" t="s">
        <v>29</v>
      </c>
      <c r="B6" s="6" t="s">
        <v>14</v>
      </c>
      <c r="C6" s="7">
        <v>169</v>
      </c>
      <c r="D6" s="7"/>
      <c r="E6" s="11">
        <f>((C6*67)+(D6*1))*1.21</f>
        <v>13700.83</v>
      </c>
      <c r="F6" s="7" t="s">
        <v>28</v>
      </c>
      <c r="G6" s="6" t="s">
        <v>10</v>
      </c>
    </row>
    <row r="7" spans="1:7">
      <c r="A7" s="4" t="s">
        <v>16</v>
      </c>
      <c r="B7" s="4" t="s">
        <v>17</v>
      </c>
      <c r="C7" s="5">
        <v>157</v>
      </c>
      <c r="D7" s="5"/>
      <c r="E7" s="10">
        <f>((C7*67)+(D7*1))*1.21</f>
        <v>12727.99</v>
      </c>
      <c r="F7" s="5"/>
      <c r="G7" s="4" t="s">
        <v>10</v>
      </c>
    </row>
    <row r="8" spans="1:7">
      <c r="A8" s="6" t="s">
        <v>18</v>
      </c>
      <c r="B8" s="6" t="s">
        <v>19</v>
      </c>
      <c r="C8" s="7">
        <v>130</v>
      </c>
      <c r="D8" s="7">
        <v>7255</v>
      </c>
      <c r="E8" s="11">
        <f>((C8*67)+(D8*1))*1.21</f>
        <v>19317.649999999998</v>
      </c>
      <c r="F8" s="7">
        <v>423.5</v>
      </c>
      <c r="G8" s="6" t="s">
        <v>20</v>
      </c>
    </row>
    <row r="9" spans="1:7">
      <c r="A9" s="6" t="s">
        <v>30</v>
      </c>
      <c r="B9" s="6" t="s">
        <v>19</v>
      </c>
      <c r="C9" s="7">
        <v>130</v>
      </c>
      <c r="D9" s="7">
        <v>5505</v>
      </c>
      <c r="E9" s="11">
        <f>((C9*67)+(D9*1))*1.21</f>
        <v>17200.149999999998</v>
      </c>
      <c r="F9" s="7">
        <v>423.5</v>
      </c>
      <c r="G9" s="6" t="s">
        <v>10</v>
      </c>
    </row>
    <row r="10" spans="1:7">
      <c r="A10" s="4" t="s">
        <v>21</v>
      </c>
      <c r="B10" s="4" t="s">
        <v>22</v>
      </c>
      <c r="C10" s="5">
        <v>310</v>
      </c>
      <c r="D10" s="5"/>
      <c r="E10" s="10">
        <f>((C10*67)+(D10*1))*1.21</f>
        <v>25131.7</v>
      </c>
      <c r="F10" s="5">
        <v>471.9</v>
      </c>
      <c r="G10" s="4" t="s">
        <v>10</v>
      </c>
    </row>
    <row r="11" spans="1:7">
      <c r="A11" s="4" t="s">
        <v>23</v>
      </c>
      <c r="B11" s="4" t="s">
        <v>24</v>
      </c>
      <c r="C11" s="5">
        <v>145</v>
      </c>
      <c r="D11" s="5"/>
      <c r="E11" s="10">
        <f>((C11*67)+(D11*1))*1.21</f>
        <v>11755.15</v>
      </c>
      <c r="F11" s="5">
        <v>181.5</v>
      </c>
      <c r="G11" s="4" t="s">
        <v>10</v>
      </c>
    </row>
    <row r="12" spans="1:7">
      <c r="A12" s="4" t="s">
        <v>25</v>
      </c>
      <c r="B12" s="4" t="s">
        <v>26</v>
      </c>
      <c r="C12" s="5">
        <v>160</v>
      </c>
      <c r="D12" s="5"/>
      <c r="E12" s="10">
        <f>((C12*67)+(D12*1))*1.21</f>
        <v>12971.199999999999</v>
      </c>
      <c r="F12" s="5">
        <v>242</v>
      </c>
      <c r="G12" s="4" t="s">
        <v>10</v>
      </c>
    </row>
    <row r="13" spans="1:7">
      <c r="A13" s="8" t="s">
        <v>27</v>
      </c>
      <c r="B13" s="8" t="s">
        <v>26</v>
      </c>
      <c r="C13" s="9">
        <v>180</v>
      </c>
      <c r="D13" s="9">
        <v>1161.5999999999999</v>
      </c>
      <c r="E13" s="12">
        <f>((C13*67)+(D13*1))*1.21</f>
        <v>15998.136</v>
      </c>
      <c r="F13" s="9">
        <v>290.39999999999998</v>
      </c>
      <c r="G13" s="8" t="s">
        <v>15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Nitto Europe NV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Szewczyk</dc:creator>
  <cp:lastModifiedBy>Marek Szewczyk</cp:lastModifiedBy>
  <dcterms:created xsi:type="dcterms:W3CDTF">2015-10-04T18:01:05Z</dcterms:created>
  <dcterms:modified xsi:type="dcterms:W3CDTF">2015-10-05T14:53:01Z</dcterms:modified>
</cp:coreProperties>
</file>